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335" documentId="13_ncr:1_{6E37A4C7-09D3-4067-AB11-F1090F37B324}" xr6:coauthVersionLast="46" xr6:coauthVersionMax="46" xr10:uidLastSave="{EFE0A2A8-7427-47E2-AC9A-B058D7D57E79}"/>
  <bookViews>
    <workbookView xWindow="-120" yWindow="-120" windowWidth="29040" windowHeight="15840" xr2:uid="{00000000-000D-0000-FFFF-FFFF00000000}"/>
  </bookViews>
  <sheets>
    <sheet name="2020" sheetId="2" r:id="rId1"/>
  </sheets>
  <definedNames>
    <definedName name="_xlnm.Print_Area" localSheetId="0">'2020'!$A$1:$J$21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2" l="1"/>
  <c r="J14" i="2"/>
</calcChain>
</file>

<file path=xl/sharedStrings.xml><?xml version="1.0" encoding="utf-8"?>
<sst xmlns="http://schemas.openxmlformats.org/spreadsheetml/2006/main" count="129" uniqueCount="87">
  <si>
    <t>CODICE CIG</t>
  </si>
  <si>
    <t>OGGETTO DELLA GARA</t>
  </si>
  <si>
    <t>PROCEDURA DI SCELTA</t>
  </si>
  <si>
    <t>DATA INIZIO</t>
  </si>
  <si>
    <t>DATA FINE</t>
  </si>
  <si>
    <t>IMPORTO AGGIUDICAZIONE NETTO IVA</t>
  </si>
  <si>
    <t>STRUTTURA PROPONENTE</t>
  </si>
  <si>
    <t>SOMME LIQUIDATE NETTO IVA</t>
  </si>
  <si>
    <t xml:space="preserve">AGGIUDICATARIO: RAGIONE SOCIALE, C.F. </t>
  </si>
  <si>
    <t xml:space="preserve">OPERATORI ECONOMICI INVITATI A PRESENTARE OFFERTE: RAGIONE SOCIALE, C.F. </t>
  </si>
  <si>
    <t>Z802D8A467</t>
  </si>
  <si>
    <t>OPEN LEADER S.CONS. A R.L. C.F.  02055820308</t>
  </si>
  <si>
    <t>ACQUISTO DI N.1 VIDEOPROIETTORE</t>
  </si>
  <si>
    <t>23 - AFFIDAMENTO DIRETTO</t>
  </si>
  <si>
    <t>1) DPS INFORMATICA SNC DI PRESELLO GIANNI &amp; C. C.F.01486330309 
2) FRANGI C.F.04179660248 
3) LOGOSTRE MAGENTA C.F.06742260158
4) ULTRAPROMEDIA SRL C.F.10324241008
5) ZEMA C.F.04179650249</t>
  </si>
  <si>
    <t>ZEMA C.F.04179650249</t>
  </si>
  <si>
    <t>Z122A88F5D</t>
  </si>
  <si>
    <t>1) BEANTECH SRL C.F. 02175740303
2) EUROJAPAN SRL C.F. 01602170308
3) FTA SISTEMI SRL C.F. 01803400306
4) GEEKS SRL C.F. 02686760303
5) TTECH DI PERUZZI TIZIANO C.F. PRZTZN90R29D962D</t>
  </si>
  <si>
    <t>GEEKS SRL C.F. 02686760303</t>
  </si>
  <si>
    <t>ACQUISTO DI ATTREZZATURA INFORMATICA</t>
  </si>
  <si>
    <t xml:space="preserve">SERVIZIO DI TENUTA CONTABILITA' ECONOMICA E FINANZIARIA E DEI DOCUMENTI DI LAVORO E ADEMPIMENTI CONNESSI </t>
  </si>
  <si>
    <t>22 - PROCEDURA NEGOZIATA DERIVANTE DA AVVISI CON CUI SI INDICE LA GARA</t>
  </si>
  <si>
    <t xml:space="preserve">1) STUDIO COMMERCIALISTA BUZZI RAG. EMANUELA C.F. BZZMNL54T71L483I 
</t>
  </si>
  <si>
    <t xml:space="preserve">STUDIO COMMERCIALISTA BUZZI RAG. EMANUELA C.F. BZZMNL54T71L483I </t>
  </si>
  <si>
    <t>Z2420A7C6D</t>
  </si>
  <si>
    <t>GARANZIA FIDEJUSSORIA</t>
  </si>
  <si>
    <t xml:space="preserve">1) CREDIT AGRICOLE FRIULADRIA C.F.01369030935
2) CASSA DI RISPARMIO FVG C.F.91025940312
3) CREDITO COOPERATIVO FRIULI C.F. 02216020301
</t>
  </si>
  <si>
    <t>CREDIT AGRICOLE FRIULADRIA C.F.01369030935</t>
  </si>
  <si>
    <t>Z0C20E543B</t>
  </si>
  <si>
    <t>Z7020E52C0</t>
  </si>
  <si>
    <t>OPEN LEADER S.CONS. A R.L. C.F.  02055820307</t>
  </si>
  <si>
    <t>Rinnovo dominio Openleader.it</t>
  </si>
  <si>
    <t>Rinnovo servizio database MySQL</t>
  </si>
  <si>
    <t>1) ARUBA SPA C.F. 04552920482</t>
  </si>
  <si>
    <t>1) INTEGRA SISTEMI DI FULVIO MIELE  C. SNC C.F. 01891410308</t>
  </si>
  <si>
    <t>ARUBA SPA C.F. 04552920482</t>
  </si>
  <si>
    <t>INTEGRA SISTEMI DI FULVIO MIELE  C. SNC C.F. 01891410308</t>
  </si>
  <si>
    <t>ZB62577023</t>
  </si>
  <si>
    <t>26 - AFFIDAMENTO DIRETTO IN ADESIONE AD ACCORDO QUADRO/CONVENZIONE</t>
  </si>
  <si>
    <t>KYOCERA DOCUMENT SOLUTIONS ITALIA SPA C.F. 01788080156</t>
  </si>
  <si>
    <t>1) KYOCERA DOCUMENT SOLUTIONS ITALIA SPA C.F.01788080156</t>
  </si>
  <si>
    <t>ZA022DCF60</t>
  </si>
  <si>
    <t>OPEN LEADER S.CONS. A R.L. C.F.  02055820309</t>
  </si>
  <si>
    <t>Servizio di valutazione dei rischi, della sicurezza, dell'igiene negli ambienti di lavoro e formazione obbligatoria del personale</t>
  </si>
  <si>
    <t>1) STEFANO PISTIS SAS C.F 02715460305
2) QUADRAS SRL C.F 02553760303
3) POLO626 SRL C.F 02409380306</t>
  </si>
  <si>
    <t>STEFANO PISTIS SAS C.F. 02715460305</t>
  </si>
  <si>
    <t>Z132B1CA90</t>
  </si>
  <si>
    <t>Servizio di copertura della polizza globale studio e ufficio</t>
  </si>
  <si>
    <t>Z742768967</t>
  </si>
  <si>
    <t>Servizi di telefonia e connettività</t>
  </si>
  <si>
    <t>ZC42AE423C</t>
  </si>
  <si>
    <t>Assistenza tecnica su centralino per migrazione linea telefonica</t>
  </si>
  <si>
    <t>1) VALCANALE ENERGIA SRL C.F. 02756330300</t>
  </si>
  <si>
    <t>1) FTA SISTEMI SRL C.F. 01803400306</t>
  </si>
  <si>
    <t>VALCANALE ENERGIA SRL C.F. 02756330300</t>
  </si>
  <si>
    <t>FTA SISTEMI SRL C.F. 01803400306</t>
  </si>
  <si>
    <t>Informatizzazione domande di pagamento misura 19</t>
  </si>
  <si>
    <t>1) IMPRESA VERDE FRIULI VENEZIA GIULIA SRL C.F. 02137120305</t>
  </si>
  <si>
    <t>IMPRESA VERDE FRIULI VENEZIA GIULIA SRL C.F. 02137120305</t>
  </si>
  <si>
    <t>ZEE2F1DE01</t>
  </si>
  <si>
    <t>ACQUISTO DI MASCHERINE</t>
  </si>
  <si>
    <t>EUROFFICE ITALIA SRL C.F. 06495580968</t>
  </si>
  <si>
    <t>ZA02E088F3</t>
  </si>
  <si>
    <t>Rinnovo casella di posta elettronica certificata - INTERFREE</t>
  </si>
  <si>
    <t>Rinnovo casella di posta elettronica certificata - ARUBA</t>
  </si>
  <si>
    <t>Z832C1D48F</t>
  </si>
  <si>
    <t>UPGRADE SPAZIO CASELLA PEC ARUBA</t>
  </si>
  <si>
    <t>ZF82C00DC8</t>
  </si>
  <si>
    <t>RINNOVO CERTIFICATO FIRMA DIGITALE E CERTIFICATO CNS</t>
  </si>
  <si>
    <t>ZE12FDAB3F</t>
  </si>
  <si>
    <t>NOLEGGIO FOTOCOPIATRICE</t>
  </si>
  <si>
    <t>1) ARUBA SPA C.F. 04552920482
2) INFOCERT C.F. 07945211006
3) NETSONS C.F.  01838660684</t>
  </si>
  <si>
    <t>Z3F2A890B5</t>
  </si>
  <si>
    <t>ARMETTA ANTONINO C.F. RMTNNN61B02G273W/P.IVA 05697370483</t>
  </si>
  <si>
    <t>ACQUISTO DI SEDIE ERGONOMICHE</t>
  </si>
  <si>
    <t>1)2H SRL C.F. 02773110305
2)ARMETTA ANTONINO C.F. RMTNNN61B02G273W
3) CENTROSEDIA C.F. 05902860484
4) GIROTTO MEDICA C.F. 00157660309
5) MOSCHELLA SEDUTE SRL C.F. 01991400670</t>
  </si>
  <si>
    <t>1) ARUBA SPA C.F. 04552920482
2) KELIWEB C.F. 03281320782
3) ITROOM C.F. 04852390287</t>
  </si>
  <si>
    <t>1) EUROFFICE ITALIA SRL C.F. 06495580968
2) MONDOFFICE C.F. 07491520156
3) AMAZON C.F. 00000000000</t>
  </si>
  <si>
    <t>1) ITAS Mutua Assicurazioni C.F. 00110750221
2) GENERALI ITALIA SPA C.F. 00409920584
3) REALE MUTUA C.F.  02495500304
4) UnipolSai C.F. STCMRA61M28L424M</t>
  </si>
  <si>
    <t>GENERALI ITALIA SPA C.F. 00409920584</t>
  </si>
  <si>
    <t>Z812F4FF15</t>
  </si>
  <si>
    <t>POLIZZA ASSICURATIVA RESPONSABILITA' AMMINISTRATIVA E CONTABILE AMMINISTRATORI</t>
  </si>
  <si>
    <t>AIG EUROPE S.A. C.F.97819940152</t>
  </si>
  <si>
    <t>Z4F2F4FE5A</t>
  </si>
  <si>
    <t xml:space="preserve">POLIZZA ASSICURATIVA TUTELA LEGALE QUADRI E CDA </t>
  </si>
  <si>
    <t>D.A.S. SPA C.F. 00220930234</t>
  </si>
  <si>
    <t>Z4A2B9AC7C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</si>
</sst>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&quot;\ #,##0.00;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5" fontId="0" fillId="0" borderId="1" xfId="0" applyNumberFormat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14" fontId="5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49" fontId="5" fillId="0" borderId="1" xfId="3" applyNumberFormat="1" applyFont="1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</cellXfs>
  <cellStyles count="4">
    <cellStyle name="Migliaia" xfId="3" builtinId="3"/>
    <cellStyle name="Normale" xfId="0" builtinId="0"/>
    <cellStyle name="Normale 2" xfId="1" xr:uid="{00000000-0005-0000-0000-000002000000}"/>
    <cellStyle name="Valuta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topLeftCell="A18" zoomScale="110" zoomScaleNormal="110" workbookViewId="0">
      <selection activeCell="J21" sqref="A1:J21"/>
    </sheetView>
  </sheetViews>
  <sheetFormatPr defaultRowHeight="15" x14ac:dyDescent="0.25"/>
  <cols>
    <col min="1" max="1" width="17.5703125" style="4" bestFit="1" customWidth="1"/>
    <col min="2" max="2" width="27.5703125" style="1" bestFit="1" customWidth="1"/>
    <col min="3" max="3" width="28.85546875" style="1" customWidth="1"/>
    <col min="4" max="4" width="25.7109375" style="1" customWidth="1"/>
    <col min="5" max="5" width="38" style="1" customWidth="1"/>
    <col min="6" max="6" width="34.5703125" style="1" customWidth="1"/>
    <col min="7" max="7" width="17.28515625" style="1" customWidth="1"/>
    <col min="8" max="8" width="15" style="1" customWidth="1"/>
    <col min="9" max="9" width="14.28515625" style="1" customWidth="1"/>
    <col min="10" max="10" width="18" style="1" customWidth="1"/>
    <col min="11" max="16384" width="9.140625" style="1"/>
  </cols>
  <sheetData>
    <row r="1" spans="1:10" s="4" customFormat="1" ht="45" x14ac:dyDescent="0.25">
      <c r="A1" s="2" t="s">
        <v>0</v>
      </c>
      <c r="B1" s="2" t="s">
        <v>6</v>
      </c>
      <c r="C1" s="3" t="s">
        <v>1</v>
      </c>
      <c r="D1" s="3" t="s">
        <v>2</v>
      </c>
      <c r="E1" s="2" t="s">
        <v>9</v>
      </c>
      <c r="F1" s="2" t="s">
        <v>8</v>
      </c>
      <c r="G1" s="2" t="s">
        <v>5</v>
      </c>
      <c r="H1" s="2" t="s">
        <v>3</v>
      </c>
      <c r="I1" s="2" t="s">
        <v>4</v>
      </c>
      <c r="J1" s="2" t="s">
        <v>7</v>
      </c>
    </row>
    <row r="2" spans="1:10" s="12" customFormat="1" ht="75" x14ac:dyDescent="0.25">
      <c r="A2" s="18">
        <v>7054540691</v>
      </c>
      <c r="B2" s="5" t="s">
        <v>11</v>
      </c>
      <c r="C2" s="5" t="s">
        <v>20</v>
      </c>
      <c r="D2" s="5" t="s">
        <v>21</v>
      </c>
      <c r="E2" s="5" t="s">
        <v>22</v>
      </c>
      <c r="F2" s="5" t="s">
        <v>23</v>
      </c>
      <c r="G2" s="8">
        <v>39688.53</v>
      </c>
      <c r="H2" s="11">
        <v>42917</v>
      </c>
      <c r="I2" s="11">
        <v>45473</v>
      </c>
      <c r="J2" s="15">
        <v>5669.22</v>
      </c>
    </row>
    <row r="3" spans="1:10" s="12" customFormat="1" ht="91.5" customHeight="1" x14ac:dyDescent="0.25">
      <c r="A3" s="18" t="s">
        <v>24</v>
      </c>
      <c r="B3" s="5" t="s">
        <v>11</v>
      </c>
      <c r="C3" s="5" t="s">
        <v>25</v>
      </c>
      <c r="D3" s="5" t="s">
        <v>13</v>
      </c>
      <c r="E3" s="13" t="s">
        <v>26</v>
      </c>
      <c r="F3" s="5" t="s">
        <v>27</v>
      </c>
      <c r="G3" s="8">
        <v>15675.95</v>
      </c>
      <c r="H3" s="11">
        <v>43202</v>
      </c>
      <c r="I3" s="11">
        <v>45759</v>
      </c>
      <c r="J3" s="15">
        <v>2230</v>
      </c>
    </row>
    <row r="4" spans="1:10" s="12" customFormat="1" ht="91.5" customHeight="1" x14ac:dyDescent="0.25">
      <c r="A4" s="6" t="s">
        <v>28</v>
      </c>
      <c r="B4" s="5" t="s">
        <v>11</v>
      </c>
      <c r="C4" s="5" t="s">
        <v>31</v>
      </c>
      <c r="D4" s="5" t="s">
        <v>13</v>
      </c>
      <c r="E4" s="14" t="s">
        <v>76</v>
      </c>
      <c r="F4" s="14" t="s">
        <v>35</v>
      </c>
      <c r="G4" s="8">
        <v>131.94</v>
      </c>
      <c r="H4" s="11">
        <v>43068</v>
      </c>
      <c r="I4" s="11">
        <v>45258</v>
      </c>
      <c r="J4" s="15">
        <v>25.99</v>
      </c>
    </row>
    <row r="5" spans="1:10" s="12" customFormat="1" ht="91.5" customHeight="1" x14ac:dyDescent="0.25">
      <c r="A5" s="6" t="s">
        <v>29</v>
      </c>
      <c r="B5" s="5" t="s">
        <v>11</v>
      </c>
      <c r="C5" s="5" t="s">
        <v>32</v>
      </c>
      <c r="D5" s="5" t="s">
        <v>13</v>
      </c>
      <c r="E5" s="14" t="s">
        <v>76</v>
      </c>
      <c r="F5" s="14" t="s">
        <v>35</v>
      </c>
      <c r="G5" s="8">
        <v>42</v>
      </c>
      <c r="H5" s="11">
        <v>43068</v>
      </c>
      <c r="I5" s="11">
        <v>45258</v>
      </c>
      <c r="J5" s="15">
        <v>7</v>
      </c>
    </row>
    <row r="6" spans="1:10" s="12" customFormat="1" ht="91.5" customHeight="1" x14ac:dyDescent="0.25">
      <c r="A6" s="6" t="s">
        <v>59</v>
      </c>
      <c r="B6" s="5" t="s">
        <v>11</v>
      </c>
      <c r="C6" s="5" t="s">
        <v>60</v>
      </c>
      <c r="D6" s="5" t="s">
        <v>13</v>
      </c>
      <c r="E6" s="14" t="s">
        <v>77</v>
      </c>
      <c r="F6" s="14" t="s">
        <v>61</v>
      </c>
      <c r="G6" s="8">
        <v>48.29</v>
      </c>
      <c r="H6" s="11">
        <v>44141</v>
      </c>
      <c r="I6" s="11">
        <v>44151</v>
      </c>
      <c r="J6" s="15">
        <v>48.29</v>
      </c>
    </row>
    <row r="7" spans="1:10" s="12" customFormat="1" ht="91.5" customHeight="1" x14ac:dyDescent="0.25">
      <c r="A7" s="6" t="s">
        <v>86</v>
      </c>
      <c r="B7" s="5" t="s">
        <v>30</v>
      </c>
      <c r="C7" s="5" t="s">
        <v>63</v>
      </c>
      <c r="D7" s="5" t="s">
        <v>13</v>
      </c>
      <c r="E7" s="14" t="s">
        <v>34</v>
      </c>
      <c r="F7" s="14" t="s">
        <v>36</v>
      </c>
      <c r="G7" s="8">
        <v>25</v>
      </c>
      <c r="H7" s="22">
        <v>43874</v>
      </c>
      <c r="I7" s="22">
        <v>44239</v>
      </c>
      <c r="J7" s="15">
        <v>25</v>
      </c>
    </row>
    <row r="8" spans="1:10" s="23" customFormat="1" ht="45" x14ac:dyDescent="0.25">
      <c r="A8" s="20" t="s">
        <v>62</v>
      </c>
      <c r="B8" s="21" t="s">
        <v>11</v>
      </c>
      <c r="C8" s="21" t="s">
        <v>64</v>
      </c>
      <c r="D8" s="21" t="s">
        <v>13</v>
      </c>
      <c r="E8" s="14" t="s">
        <v>71</v>
      </c>
      <c r="F8" s="14" t="s">
        <v>35</v>
      </c>
      <c r="G8" s="15">
        <v>40</v>
      </c>
      <c r="H8" s="22">
        <v>44075</v>
      </c>
      <c r="I8" s="22">
        <v>44440</v>
      </c>
      <c r="J8" s="15">
        <v>40</v>
      </c>
    </row>
    <row r="9" spans="1:10" s="23" customFormat="1" ht="30" x14ac:dyDescent="0.25">
      <c r="A9" s="20" t="s">
        <v>65</v>
      </c>
      <c r="B9" s="21" t="s">
        <v>11</v>
      </c>
      <c r="C9" s="21" t="s">
        <v>66</v>
      </c>
      <c r="D9" s="21" t="s">
        <v>13</v>
      </c>
      <c r="E9" s="14" t="s">
        <v>33</v>
      </c>
      <c r="F9" s="14" t="s">
        <v>35</v>
      </c>
      <c r="G9" s="15">
        <v>40</v>
      </c>
      <c r="H9" s="22">
        <v>43882</v>
      </c>
      <c r="I9" s="22">
        <v>44075</v>
      </c>
      <c r="J9" s="15">
        <v>40</v>
      </c>
    </row>
    <row r="10" spans="1:10" s="23" customFormat="1" ht="30" x14ac:dyDescent="0.25">
      <c r="A10" s="20" t="s">
        <v>67</v>
      </c>
      <c r="B10" s="21" t="s">
        <v>11</v>
      </c>
      <c r="C10" s="21" t="s">
        <v>68</v>
      </c>
      <c r="D10" s="21" t="s">
        <v>13</v>
      </c>
      <c r="E10" s="14" t="s">
        <v>33</v>
      </c>
      <c r="F10" s="14" t="s">
        <v>35</v>
      </c>
      <c r="G10" s="15">
        <v>35</v>
      </c>
      <c r="H10" s="22">
        <v>43876</v>
      </c>
      <c r="I10" s="22">
        <v>44972</v>
      </c>
      <c r="J10" s="15">
        <v>35</v>
      </c>
    </row>
    <row r="11" spans="1:10" s="12" customFormat="1" ht="30" x14ac:dyDescent="0.25">
      <c r="A11" s="6" t="s">
        <v>69</v>
      </c>
      <c r="B11" s="5" t="s">
        <v>11</v>
      </c>
      <c r="C11" s="5" t="s">
        <v>56</v>
      </c>
      <c r="D11" s="5" t="s">
        <v>13</v>
      </c>
      <c r="E11" s="10" t="s">
        <v>57</v>
      </c>
      <c r="F11" s="5" t="s">
        <v>58</v>
      </c>
      <c r="G11" s="8">
        <v>147.54</v>
      </c>
      <c r="H11" s="22">
        <v>43930</v>
      </c>
      <c r="I11" s="22">
        <v>44183</v>
      </c>
      <c r="J11" s="15">
        <v>147.54</v>
      </c>
    </row>
    <row r="12" spans="1:10" s="12" customFormat="1" ht="75" x14ac:dyDescent="0.25">
      <c r="A12" s="6" t="s">
        <v>41</v>
      </c>
      <c r="B12" s="5" t="s">
        <v>42</v>
      </c>
      <c r="C12" s="5" t="s">
        <v>43</v>
      </c>
      <c r="D12" s="5" t="s">
        <v>13</v>
      </c>
      <c r="E12" s="14" t="s">
        <v>44</v>
      </c>
      <c r="F12" s="14" t="s">
        <v>45</v>
      </c>
      <c r="G12" s="8">
        <v>2700</v>
      </c>
      <c r="H12" s="11">
        <v>43199</v>
      </c>
      <c r="I12" s="11">
        <v>44294</v>
      </c>
      <c r="J12" s="8">
        <v>900</v>
      </c>
    </row>
    <row r="13" spans="1:10" s="12" customFormat="1" ht="75" x14ac:dyDescent="0.25">
      <c r="A13" s="20" t="s">
        <v>46</v>
      </c>
      <c r="B13" s="21" t="s">
        <v>11</v>
      </c>
      <c r="C13" s="21" t="s">
        <v>47</v>
      </c>
      <c r="D13" s="21" t="s">
        <v>13</v>
      </c>
      <c r="E13" s="14" t="s">
        <v>78</v>
      </c>
      <c r="F13" s="14" t="s">
        <v>79</v>
      </c>
      <c r="G13" s="24">
        <v>1722.5</v>
      </c>
      <c r="H13" s="11">
        <v>43800</v>
      </c>
      <c r="I13" s="11">
        <v>45626</v>
      </c>
      <c r="J13" s="15">
        <v>344.5</v>
      </c>
    </row>
    <row r="14" spans="1:10" s="12" customFormat="1" ht="30" x14ac:dyDescent="0.25">
      <c r="A14" s="6" t="s">
        <v>48</v>
      </c>
      <c r="B14" s="5" t="s">
        <v>11</v>
      </c>
      <c r="C14" s="5" t="s">
        <v>49</v>
      </c>
      <c r="D14" s="5" t="s">
        <v>13</v>
      </c>
      <c r="E14" s="5" t="s">
        <v>52</v>
      </c>
      <c r="F14" s="5" t="s">
        <v>54</v>
      </c>
      <c r="G14" s="16">
        <v>4862</v>
      </c>
      <c r="H14" s="17">
        <v>43532</v>
      </c>
      <c r="I14" s="11">
        <v>45359</v>
      </c>
      <c r="J14" s="24">
        <f>137.6+137.6+137.6+117.8+157.4+157.4</f>
        <v>845.39999999999986</v>
      </c>
    </row>
    <row r="15" spans="1:10" s="12" customFormat="1" ht="45" x14ac:dyDescent="0.25">
      <c r="A15" s="6" t="s">
        <v>50</v>
      </c>
      <c r="B15" s="5" t="s">
        <v>11</v>
      </c>
      <c r="C15" s="5" t="s">
        <v>51</v>
      </c>
      <c r="D15" s="5" t="s">
        <v>13</v>
      </c>
      <c r="E15" s="5" t="s">
        <v>53</v>
      </c>
      <c r="F15" s="5" t="s">
        <v>55</v>
      </c>
      <c r="G15" s="8">
        <v>240</v>
      </c>
      <c r="H15" s="11">
        <v>43804</v>
      </c>
      <c r="I15" s="11">
        <v>43889</v>
      </c>
      <c r="J15" s="15">
        <v>240</v>
      </c>
    </row>
    <row r="16" spans="1:10" ht="90" x14ac:dyDescent="0.25">
      <c r="A16" s="19" t="s">
        <v>10</v>
      </c>
      <c r="B16" s="5" t="s">
        <v>11</v>
      </c>
      <c r="C16" s="7" t="s">
        <v>12</v>
      </c>
      <c r="D16" s="5" t="s">
        <v>13</v>
      </c>
      <c r="E16" s="7" t="s">
        <v>14</v>
      </c>
      <c r="F16" s="7" t="s">
        <v>15</v>
      </c>
      <c r="G16" s="8">
        <v>282.5</v>
      </c>
      <c r="H16" s="9">
        <v>44118</v>
      </c>
      <c r="I16" s="9">
        <v>44188</v>
      </c>
      <c r="J16" s="8">
        <v>282.5</v>
      </c>
    </row>
    <row r="17" spans="1:11" ht="90" x14ac:dyDescent="0.25">
      <c r="A17" s="6" t="s">
        <v>16</v>
      </c>
      <c r="B17" s="5" t="s">
        <v>11</v>
      </c>
      <c r="C17" s="5" t="s">
        <v>19</v>
      </c>
      <c r="D17" s="5" t="s">
        <v>13</v>
      </c>
      <c r="E17" s="5" t="s">
        <v>17</v>
      </c>
      <c r="F17" s="7" t="s">
        <v>18</v>
      </c>
      <c r="G17" s="8">
        <v>10346.99</v>
      </c>
      <c r="H17" s="9">
        <v>43838</v>
      </c>
      <c r="I17" s="9">
        <v>43899</v>
      </c>
      <c r="J17" s="8">
        <v>10346.99</v>
      </c>
    </row>
    <row r="18" spans="1:11" s="23" customFormat="1" ht="60" x14ac:dyDescent="0.25">
      <c r="A18" s="20" t="s">
        <v>37</v>
      </c>
      <c r="B18" s="21" t="s">
        <v>11</v>
      </c>
      <c r="C18" s="25" t="s">
        <v>70</v>
      </c>
      <c r="D18" s="21" t="s">
        <v>38</v>
      </c>
      <c r="E18" s="14" t="s">
        <v>40</v>
      </c>
      <c r="F18" s="14" t="s">
        <v>39</v>
      </c>
      <c r="G18" s="15">
        <v>2604.4</v>
      </c>
      <c r="H18" s="22">
        <v>43453</v>
      </c>
      <c r="I18" s="22">
        <v>45278</v>
      </c>
      <c r="J18" s="15">
        <f>130.22*3</f>
        <v>390.65999999999997</v>
      </c>
    </row>
    <row r="19" spans="1:11" s="12" customFormat="1" ht="105" x14ac:dyDescent="0.25">
      <c r="A19" s="6" t="s">
        <v>72</v>
      </c>
      <c r="B19" s="5" t="s">
        <v>11</v>
      </c>
      <c r="C19" s="6" t="s">
        <v>74</v>
      </c>
      <c r="D19" s="5" t="s">
        <v>13</v>
      </c>
      <c r="E19" s="5" t="s">
        <v>75</v>
      </c>
      <c r="F19" s="5" t="s">
        <v>73</v>
      </c>
      <c r="G19" s="8">
        <v>2420</v>
      </c>
      <c r="H19" s="17">
        <v>43802</v>
      </c>
      <c r="I19" s="11">
        <v>43847</v>
      </c>
      <c r="J19" s="8">
        <v>2420</v>
      </c>
      <c r="K19"/>
    </row>
    <row r="20" spans="1:11" s="12" customFormat="1" ht="60" x14ac:dyDescent="0.25">
      <c r="A20" s="6" t="s">
        <v>80</v>
      </c>
      <c r="B20" s="5" t="s">
        <v>11</v>
      </c>
      <c r="C20" s="6" t="s">
        <v>81</v>
      </c>
      <c r="D20" s="5" t="s">
        <v>13</v>
      </c>
      <c r="E20" s="5" t="s">
        <v>82</v>
      </c>
      <c r="F20" s="5" t="s">
        <v>82</v>
      </c>
      <c r="G20" s="8">
        <v>1970.5</v>
      </c>
      <c r="H20" s="17">
        <v>44165</v>
      </c>
      <c r="I20" s="11">
        <v>44530</v>
      </c>
      <c r="J20" s="8">
        <v>1970.5</v>
      </c>
      <c r="K20"/>
    </row>
    <row r="21" spans="1:11" s="12" customFormat="1" ht="30" x14ac:dyDescent="0.25">
      <c r="A21" s="6" t="s">
        <v>83</v>
      </c>
      <c r="B21" s="5" t="s">
        <v>11</v>
      </c>
      <c r="C21" s="6" t="s">
        <v>84</v>
      </c>
      <c r="D21" s="5" t="s">
        <v>13</v>
      </c>
      <c r="E21" s="5" t="s">
        <v>85</v>
      </c>
      <c r="F21" s="5" t="s">
        <v>85</v>
      </c>
      <c r="G21" s="8">
        <v>514.5</v>
      </c>
      <c r="H21" s="17">
        <v>44165</v>
      </c>
      <c r="I21" s="11">
        <v>44530</v>
      </c>
      <c r="J21" s="8">
        <v>514.5</v>
      </c>
      <c r="K21"/>
    </row>
  </sheetData>
  <pageMargins left="0.27559055118110237" right="0.19685039370078741" top="0.74803149606299213" bottom="0.27559055118110237" header="0.31496062992125984" footer="0.31496062992125984"/>
  <pageSetup paperSize="8" scale="86" fitToHeight="2" orientation="landscape" r:id="rId1"/>
  <headerFooter>
    <oddHeader xml:space="preserve">&amp;C&amp;"-,Grassetto"&amp;12Adempimenti previsti dall’art.1, comma 32, della legge 190/2012
 DATI RELATIVI AD APPALTI ASSEGNATI O IN CORSO DI ASSEGNAZIONE NEL PERIODO 1 GENNAIO 2020 – 31 DICEMBRE 2020&amp;"-,Normale"&amp;11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EFF4595A1941898ED85B47AF6F2D" ma:contentTypeVersion="12" ma:contentTypeDescription="Creare un nuovo documento." ma:contentTypeScope="" ma:versionID="8916270d79e0497a93fc04c0eacc7e36">
  <xsd:schema xmlns:xsd="http://www.w3.org/2001/XMLSchema" xmlns:xs="http://www.w3.org/2001/XMLSchema" xmlns:p="http://schemas.microsoft.com/office/2006/metadata/properties" xmlns:ns2="9be5abcd-339a-490d-a544-a579d1c86937" xmlns:ns3="c1143e81-669e-4550-ada3-74e6cdd540dc" targetNamespace="http://schemas.microsoft.com/office/2006/metadata/properties" ma:root="true" ma:fieldsID="69111e6a1cfb10e6f40d0ea442b6589a" ns2:_="" ns3:_="">
    <xsd:import namespace="9be5abcd-339a-490d-a544-a579d1c86937"/>
    <xsd:import namespace="c1143e81-669e-4550-ada3-74e6cdd54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abcd-339a-490d-a544-a579d1c86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43e81-669e-4550-ada3-74e6cdd54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8CAB05-5E8E-471B-B8FE-3420EAD0E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abcd-339a-490d-a544-a579d1c86937"/>
    <ds:schemaRef ds:uri="c1143e81-669e-4550-ada3-74e6cdd54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5735E8-56D1-4030-909A-054977C078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04FB52-7DA0-4B58-BB2F-9677CE3EEF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</vt:lpstr>
      <vt:lpstr>'2020'!Area_stampa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2021-02-01T14:23:07Z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0x0101007B7EEFF4595A1941898ED85B47AF6F2D</vt:lpwstr>
  </property>
</Properties>
</file>