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filterPrivacy="1" defaultThemeVersion="124226"/>
  <xr:revisionPtr revIDLastSave="32" documentId="13_ncr:1_{6E37A4C7-09D3-4067-AB11-F1090F37B324}" xr6:coauthVersionLast="46" xr6:coauthVersionMax="46" xr10:uidLastSave="{768F1A42-B099-4CB8-97F9-F2488B3A40EC}"/>
  <bookViews>
    <workbookView xWindow="-120" yWindow="-120" windowWidth="29040" windowHeight="15840" xr2:uid="{00000000-000D-0000-FFFF-FFFF00000000}"/>
  </bookViews>
  <sheets>
    <sheet name="2019" sheetId="2" r:id="rId1"/>
  </sheets>
  <definedNames>
    <definedName name="_xlnm.Print_Area" localSheetId="0">'2019'!$A$1:$M$23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6" i="2" l="1"/>
  <c r="L10" i="2"/>
</calcChain>
</file>

<file path=xl/sharedStrings.xml><?xml version="1.0" encoding="utf-8"?>
<sst xmlns="http://schemas.openxmlformats.org/spreadsheetml/2006/main" count="194" uniqueCount="124">
  <si>
    <t>CODICE CIG</t>
  </si>
  <si>
    <t>OGGETTO DELLA GARA</t>
  </si>
  <si>
    <t>PROCEDURA DI SCELTA</t>
  </si>
  <si>
    <t>DATA INIZIO</t>
  </si>
  <si>
    <t>DATA FINE</t>
  </si>
  <si>
    <t>IMPORTO AGGIUDICAZIONE NETTO IVA</t>
  </si>
  <si>
    <t>STRUTTURA PROPONENTE</t>
  </si>
  <si>
    <t>SOMME LIQUIDATE NETTO IVA</t>
  </si>
  <si>
    <t xml:space="preserve">AGGIUDICATARIO: RAGIONE SOCIALE, C.F. </t>
  </si>
  <si>
    <t xml:space="preserve">OPERATORI ECONOMICI INVITATI A PRESENTARE OFFERTE: RAGIONE SOCIALE, C.F. </t>
  </si>
  <si>
    <t>DELIBERA A CONTRARRE</t>
  </si>
  <si>
    <t>OPEN LEADER S.CONS. A R.L. C.F.  02055820308</t>
  </si>
  <si>
    <t>SOMME COMPRENSIVE DI IVA SE ALIQUOTE DIVERSE DAL 22%</t>
  </si>
  <si>
    <t xml:space="preserve">SERVIZIO DI TENUTA CONTABILITA' ECONOMICA E FINANZIARIA E DEI DOCUMENTI DI LAVORO E ADEMPIMENTI CONNESSI </t>
  </si>
  <si>
    <t xml:space="preserve">1) STUDIO COMMERCIALISTA BUZZI RAG. EMANUELA C.F. BZZMNL54T71L483I 
</t>
  </si>
  <si>
    <t xml:space="preserve">STUDIO COMMERCIALISTA BUZZI RAG. EMANUELA C.F. BZZMNL54T71L483I 
</t>
  </si>
  <si>
    <t>Servizio di copertura della polizza globale studio e ufficio</t>
  </si>
  <si>
    <t>3</t>
  </si>
  <si>
    <t>Z0C20E543B</t>
  </si>
  <si>
    <t>Rinnovo dominio Openleader.it</t>
  </si>
  <si>
    <t>1</t>
  </si>
  <si>
    <t>ARUBA SPA C.F. 04552920482/P.IVA 01573850516</t>
  </si>
  <si>
    <t>Z7020E52C0</t>
  </si>
  <si>
    <t>Rinnovo servizio database MySQL</t>
  </si>
  <si>
    <t>N. OFFERENTI CHE HANNO PARTECIPATO AL PROCEDIMENTO</t>
  </si>
  <si>
    <t>OPEN LEADER S.CONS. A R.L. C.F.  02055820307</t>
  </si>
  <si>
    <t>Rinnovo casella di posta elettronica certificata</t>
  </si>
  <si>
    <t>1) INTEGRA SISTEMI DI FULVIO MIELE  C. SNC C.F./P.IVA 01891410308</t>
  </si>
  <si>
    <t>INTEGRA SISTEMI DI FULVIO MIELE  C. SNC C.F./P.IVA 01891410308</t>
  </si>
  <si>
    <t>N. 204/05 DEL 29/03/2017</t>
  </si>
  <si>
    <t>Z3B24B8033</t>
  </si>
  <si>
    <t>Acquisto nuovo indirizzo PEC</t>
  </si>
  <si>
    <t>N. 221/02 DEL 30/08/2018</t>
  </si>
  <si>
    <t>ZB62577023</t>
  </si>
  <si>
    <t>KYOCERA DOCUMENT SOLUTIONS ITALIA SPA C.F. 01788080156/P.IVA 02973040963</t>
  </si>
  <si>
    <t>Noleggio multifunzione</t>
  </si>
  <si>
    <t>26 - AFFIDAMENTO DIRETTO IN ADESIONE AD ACCORDO QUADRO/CONVENZIONE</t>
  </si>
  <si>
    <t>N. 225/02 DEL 29/10/2018</t>
  </si>
  <si>
    <t>Z35263049F</t>
  </si>
  <si>
    <t>Rinnovo antivirus per 3 PC e 1 server per 24 mesi</t>
  </si>
  <si>
    <t>N. 228/01 DEL 10/12/2018</t>
  </si>
  <si>
    <t>TTECH DI PERUZZI TIZIANO C.F.PRZTZN90R29D962D/P.IVA 02875500304</t>
  </si>
  <si>
    <t>ZA022DCF60</t>
  </si>
  <si>
    <t>OPEN LEADER S.CONS. A R.L. C.F.  02055820309</t>
  </si>
  <si>
    <t>Servizio di valutazione dei rischi, della sicurezza, dell'igiene negli ambienti di lavoro e formazione obbligatoria del personale</t>
  </si>
  <si>
    <t>N. 215/05 DEL 09/04/2018</t>
  </si>
  <si>
    <t>STEFANO PISTIS SAS C.F./P.IVA 02715460305</t>
  </si>
  <si>
    <t>OPEN LEADER S.CONS. A R.L. C.F.  02055820311</t>
  </si>
  <si>
    <t>4</t>
  </si>
  <si>
    <t>1) ARUBA SPA C.F. 04552920482/P.IVA 01573850516
2) INFOCERT C.F./P.IVA 07945211006
3) NETSONS C.F./P.IVA CF/P.IVA 01838660684</t>
  </si>
  <si>
    <t>1) KYOCERA DOCUMENT SOLUTIONS ITALIA SPA C.F.01788080156/P.IVA 02973040963</t>
  </si>
  <si>
    <t>1) TTECH DI PERUZZI TIZIANO C.F.PRZTZN90R29D962D P.IVA 02875500304</t>
  </si>
  <si>
    <t>1) STEFANO PISTIS SAS C.F/P.IVA 02715460305
2) QUADRAS SRL C.F/P.IVA 02553760303
3) POLO626 SRL C.F/P.IVA 02409380306</t>
  </si>
  <si>
    <t>Z4526E826B</t>
  </si>
  <si>
    <t>ZE126A6839</t>
  </si>
  <si>
    <t>Acquisto di carta fotocopie A4</t>
  </si>
  <si>
    <t>N. 234/07 DEL 05/04/2019</t>
  </si>
  <si>
    <t xml:space="preserve">1) CIGAINA SRL C.F./P.IVA 02576260307
</t>
  </si>
  <si>
    <t xml:space="preserve">CIGAINA SRL C.F./P.IVA 02576260307
</t>
  </si>
  <si>
    <t>Z3627DA80D</t>
  </si>
  <si>
    <t>Acquisto di attrezzatura informatica (PC portatile)</t>
  </si>
  <si>
    <t>N.234/08 DEL 05/04/2019</t>
  </si>
  <si>
    <t>1) A.P.C. DI GUERRA LORIS &amp; C. SAS C.F./P.IVA 02233700307
2) ITM SRL C.F./P.IVA 02089580308
3) JULIACOM SRL C.F./P.IVA 00753640325
4) SOLUZIONI INFORMATICHE DI D. MORELLI C.F. MRLDVD75E16D773G/P.IVA 07990631009
5) VALENTINA INFORMATICA C.F./P.IVA 02158750303</t>
  </si>
  <si>
    <t>VALENTINA INFORMATICA C.F./P.IVA 02158750303</t>
  </si>
  <si>
    <t>Z6429CCDDB</t>
  </si>
  <si>
    <t xml:space="preserve">Servizio di adeguamento della privacy 679/2016 GDPR </t>
  </si>
  <si>
    <t>N. 243/02 DEL 08/10/2019</t>
  </si>
  <si>
    <t xml:space="preserve">1) STUDIO LEGALE AVV. ANTONELLA FIASCHI C.F. FSCNNL66M61L483E/P.IVA 02948310301
</t>
  </si>
  <si>
    <t>STUDIO LEGALE AVV. ANTONELLA FIASCHI C.F. FSCNNL66M61L483E/P.IVA 02948310301</t>
  </si>
  <si>
    <t>Z132B1CA90</t>
  </si>
  <si>
    <t>GENERALI ITALIA SPA C.F./P.IVA 02710220308</t>
  </si>
  <si>
    <t>Z742768967</t>
  </si>
  <si>
    <t>Servizi di telefonia e connettività</t>
  </si>
  <si>
    <t>1) VALCANALE ENERGIA SRL C.F./P.IVA 02756330300</t>
  </si>
  <si>
    <t>VALCANALE ENERGIA SRL C.F./P.IVA 02756330300</t>
  </si>
  <si>
    <t>ZC42AE423C</t>
  </si>
  <si>
    <t>Assistenza tecnica su centralino per migrazione linea telefonica</t>
  </si>
  <si>
    <t>1) FTA SISTEMI SRL C.F./P.IVA 01803400306</t>
  </si>
  <si>
    <t>FTA SISTEMI SRL C.F./P.IVA 01803400306</t>
  </si>
  <si>
    <t>Z3F2A890B5</t>
  </si>
  <si>
    <t>Acquisto di sedie ergonomiche</t>
  </si>
  <si>
    <t>N.244/11 DEL 11/11/2019</t>
  </si>
  <si>
    <t>1)2H SRL C.F./P.IVA 02773110305
2)ARMETTA ANTONINO C.F. RMTNNN61B02G273W/P.IVA 05697370483
3) CENTROSEDIA C.F./P.IVA 05902860484
4) GIROTTO MEDICA C.F./P.IVA 00157660309
5) MOSCHELLA SEDUTE SRL C.F./P.IVA 01991400670</t>
  </si>
  <si>
    <t>ARMETTA ANTONINO C.F. RMTNNN61B02G273W/P.IVA 05697370483</t>
  </si>
  <si>
    <t>Z122A88F5D</t>
  </si>
  <si>
    <t>Acquisto di attrezzatura informatica</t>
  </si>
  <si>
    <t>N.244/09 DEL 11/11/2019</t>
  </si>
  <si>
    <t>1) BEANTECH SRL C.F./P.IVA 02175740303
2) EUROJAPAN SRL C.F./P.IVA 01602170308
3) FTA SISTEMI SRL C.F./P.IVA 01803400306
4) GEEKS SRL C.F./P.IVA 02686760303
5) TTECH DI PERUZZI TIZIANO C.F. PRZTZN90R29D962D/P.IVA 02875500304</t>
  </si>
  <si>
    <t>GEEKS SRL C.F./P.IVA 02686760303</t>
  </si>
  <si>
    <t>Z2726BBA5B</t>
  </si>
  <si>
    <t>Informatizzazione domande di pagamento misura 19</t>
  </si>
  <si>
    <t>1) IMPRESA VERDE FRIULI VENEZIA GIULIA SRL C.F./P.IVA 02137120305</t>
  </si>
  <si>
    <t>IMPRESA VERDE FRIULI VENEZIA GIULIA SRL C.F./P.IVA 02137120305</t>
  </si>
  <si>
    <t>ZE82A4431C</t>
  </si>
  <si>
    <t>N. 246/01 dd. 20/12/2019</t>
  </si>
  <si>
    <t>N. 231/02 DEL 08/03/2019</t>
  </si>
  <si>
    <t>N. 245/01 DEL 03/12/2019</t>
  </si>
  <si>
    <t>Z2420A7C6D</t>
  </si>
  <si>
    <t>GARANZIA FIDEJUSSORIA</t>
  </si>
  <si>
    <t>N.209/05 DEL 09/11/2017</t>
  </si>
  <si>
    <t xml:space="preserve">1) CREDIT AGRICOLE FRIULADRIA C.F.01369030935/P.IVA 02886650346
2) CASSA DI RISPARMIO FVG C.F.91025940312/P.IVA 01045800313
3) CREDITO COOPERATIVO FRIULI C.F./P.IVA 02216020301
</t>
  </si>
  <si>
    <t>CREDIT AGRICOLE FRIULADRIA C.F.01369030935/P.IVA 02886650346</t>
  </si>
  <si>
    <t>23 - AFFIDAMENTO DIRETTO</t>
  </si>
  <si>
    <t>22 - PROCEDURA NEGOZIATA DERIVANTE DA AVVISI CON CUI SI INDICE LA GARA</t>
  </si>
  <si>
    <t>1) ITAS Mutua Assicurazioni C.F./P.IVA 00110750221
2) GENERALI ITALIA SPA C.F./P.IVA 02710220308
3) REALE MUTUA C.F./P.IVA  02495500304
4) UnipolSai C.F./P.IVA STCMRA61M28L424M</t>
  </si>
  <si>
    <t xml:space="preserve">1) AUGUSTO BERNI  C.F./P.IVA 02576260307
</t>
  </si>
  <si>
    <t>N. 231/03 DEL 08/03/2019</t>
  </si>
  <si>
    <t>N. 230/02 DEL 14/01/2019</t>
  </si>
  <si>
    <t>1) S.G. TECHNOLOGY C.F./P.IVA 01822060891</t>
  </si>
  <si>
    <t>N. 246/02 DEL 20/12/2019</t>
  </si>
  <si>
    <t>ZAC2676CDC</t>
  </si>
  <si>
    <t>N. 229/03 DEL 27/12/2018</t>
  </si>
  <si>
    <t xml:space="preserve">1) DATASECURITY C.F./P.IVA 01848360937
</t>
  </si>
  <si>
    <t xml:space="preserve">DATASECURITY C.F./P.IVA 01848360937
</t>
  </si>
  <si>
    <t>Z0527686F0</t>
  </si>
  <si>
    <t>N.231/01 DEL 08/03/2019</t>
  </si>
  <si>
    <t>1) ABC SERVICE DI BIASI ANDREA C.F.BSINDR76A01L424Z/P.IVA 01081890319
2) ALFATEAM INFORMATION TECHNOLOGY SRL C.F./P.IVA 01378060931
3) DANAE SAS DI DI AGOSTINO MARIAPAOLA  C. C.F.DGSMPL68P48I348I/P.IVA 00686130675
4) ISI COMPUTER DI STEFANO SCIOLTI C.F. SCLSFN82E11D862W/P.IVA 04015990759
5) PARON SNC DI SCARMIGNA MAURIZIO &amp; C. C.F./P.IVA 02313740306</t>
  </si>
  <si>
    <t>1) ARUBA SPA C.F. 04552920482
2) KELIWEB C.F. 03281320782
3) ITROOM C.F. 04852390287</t>
  </si>
  <si>
    <t>ZE42161417</t>
  </si>
  <si>
    <t>OPEN LEADER S.CONS. A R.L. C.F.  02055820310</t>
  </si>
  <si>
    <t>Servizio di produzione e diffusione materiale informativo</t>
  </si>
  <si>
    <t>N. 211/05 DEL 19/12/2017</t>
  </si>
  <si>
    <t>1) ACHAB SRL C.F./P.IVA 02063190413
2) GRAFICHE FILACORDA C.F./P.IVA 01924180308
3) GRAPHICA SNC C.F./P.IVA 01930370307
4) LITHOSTAMPA SRL C.F./P.IVA 02040210300
5) TIPOGRAFIA TARVISIANA SAS C.F./P.IVA 00330800301</t>
  </si>
  <si>
    <t>LITHO STAMPA SRL C.F./P.IVA 02040210300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</si>
</sst>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€&quot;\ #,##0.00;\-&quot;€&quot;\ #,##0.00"/>
    <numFmt numFmtId="165" formatCode="_-&quot;€ &quot;* #,##0.00_-;&quot;-€ &quot;* #,##0.00_-;_-&quot;€ &quot;* \-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5" fontId="4" fillId="0" borderId="0" applyFill="0" applyBorder="0" applyAlignment="0" applyProtection="0"/>
  </cellStyleXfs>
  <cellXfs count="31">
    <xf numFmtId="0" fontId="0" fillId="0" borderId="0" xfId="0"/>
    <xf numFmtId="0" fontId="0" fillId="0" borderId="0" xfId="0" applyFont="1" applyFill="1" applyAlignment="1">
      <alignment wrapText="1"/>
    </xf>
    <xf numFmtId="14" fontId="3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0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wrapText="1"/>
    </xf>
    <xf numFmtId="0" fontId="0" fillId="0" borderId="1" xfId="0" applyFont="1" applyFill="1" applyBorder="1" applyAlignment="1">
      <alignment horizontal="left" vertical="top" wrapText="1"/>
    </xf>
    <xf numFmtId="49" fontId="3" fillId="0" borderId="1" xfId="1" applyNumberFormat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164" fontId="3" fillId="0" borderId="1" xfId="0" applyNumberFormat="1" applyFont="1" applyFill="1" applyBorder="1" applyAlignment="1">
      <alignment wrapText="1"/>
    </xf>
    <xf numFmtId="14" fontId="0" fillId="0" borderId="1" xfId="0" applyNumberFormat="1" applyFont="1" applyFill="1" applyBorder="1" applyAlignment="1">
      <alignment wrapText="1"/>
    </xf>
    <xf numFmtId="0" fontId="0" fillId="0" borderId="0" xfId="0" applyFont="1" applyFill="1"/>
    <xf numFmtId="0" fontId="0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wrapText="1"/>
    </xf>
  </cellXfs>
  <cellStyles count="4">
    <cellStyle name="Migliaia" xfId="1" builtinId="3"/>
    <cellStyle name="Normale" xfId="0" builtinId="0"/>
    <cellStyle name="Normale 2" xfId="2" xr:uid="{00000000-0005-0000-0000-000002000000}"/>
    <cellStyle name="Valuta 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tabSelected="1" zoomScale="90" zoomScaleNormal="90" workbookViewId="0">
      <selection activeCell="P4" sqref="P4"/>
    </sheetView>
  </sheetViews>
  <sheetFormatPr defaultRowHeight="15" x14ac:dyDescent="0.25"/>
  <cols>
    <col min="1" max="1" width="17.5703125" style="1" bestFit="1" customWidth="1"/>
    <col min="2" max="2" width="27.5703125" style="1" bestFit="1" customWidth="1"/>
    <col min="3" max="3" width="28.85546875" style="1" customWidth="1"/>
    <col min="4" max="4" width="25.7109375" style="1" customWidth="1"/>
    <col min="5" max="5" width="20.5703125" style="1" bestFit="1" customWidth="1"/>
    <col min="6" max="6" width="38" style="1" customWidth="1"/>
    <col min="7" max="7" width="30.28515625" style="1" customWidth="1"/>
    <col min="8" max="8" width="34.5703125" style="1" customWidth="1"/>
    <col min="9" max="9" width="17.28515625" style="1" customWidth="1"/>
    <col min="10" max="10" width="15" style="1" customWidth="1"/>
    <col min="11" max="11" width="14.28515625" style="1" customWidth="1"/>
    <col min="12" max="13" width="18" style="1" customWidth="1"/>
    <col min="14" max="14" width="9.140625" style="16"/>
    <col min="15" max="16384" width="9.140625" style="1"/>
  </cols>
  <sheetData>
    <row r="1" spans="1:14" s="5" customFormat="1" ht="60" x14ac:dyDescent="0.25">
      <c r="A1" s="3" t="s">
        <v>0</v>
      </c>
      <c r="B1" s="3" t="s">
        <v>6</v>
      </c>
      <c r="C1" s="4" t="s">
        <v>1</v>
      </c>
      <c r="D1" s="4" t="s">
        <v>2</v>
      </c>
      <c r="E1" s="4" t="s">
        <v>10</v>
      </c>
      <c r="F1" s="3" t="s">
        <v>9</v>
      </c>
      <c r="G1" s="3" t="s">
        <v>24</v>
      </c>
      <c r="H1" s="3" t="s">
        <v>8</v>
      </c>
      <c r="I1" s="3" t="s">
        <v>5</v>
      </c>
      <c r="J1" s="3" t="s">
        <v>3</v>
      </c>
      <c r="K1" s="3" t="s">
        <v>4</v>
      </c>
      <c r="L1" s="3" t="s">
        <v>7</v>
      </c>
      <c r="M1" s="3" t="s">
        <v>12</v>
      </c>
    </row>
    <row r="2" spans="1:14" s="23" customFormat="1" ht="120" customHeight="1" x14ac:dyDescent="0.25">
      <c r="A2" s="19" t="s">
        <v>118</v>
      </c>
      <c r="B2" s="20" t="s">
        <v>119</v>
      </c>
      <c r="C2" s="20" t="s">
        <v>120</v>
      </c>
      <c r="D2" s="30" t="s">
        <v>102</v>
      </c>
      <c r="E2" s="20" t="s">
        <v>121</v>
      </c>
      <c r="F2" s="12" t="s">
        <v>122</v>
      </c>
      <c r="G2" s="9" t="s">
        <v>20</v>
      </c>
      <c r="H2" s="12" t="s">
        <v>123</v>
      </c>
      <c r="I2" s="21">
        <v>4355</v>
      </c>
      <c r="J2" s="22">
        <v>43158</v>
      </c>
      <c r="K2" s="22">
        <v>43475</v>
      </c>
      <c r="L2" s="21">
        <v>4355</v>
      </c>
      <c r="M2" s="21"/>
    </row>
    <row r="3" spans="1:14" ht="75" x14ac:dyDescent="0.25">
      <c r="A3" s="6">
        <v>7054540691</v>
      </c>
      <c r="B3" s="7" t="s">
        <v>11</v>
      </c>
      <c r="C3" s="7" t="s">
        <v>13</v>
      </c>
      <c r="D3" s="7" t="s">
        <v>103</v>
      </c>
      <c r="E3" s="7" t="s">
        <v>29</v>
      </c>
      <c r="F3" s="7" t="s">
        <v>14</v>
      </c>
      <c r="G3" s="9">
        <v>1</v>
      </c>
      <c r="H3" s="7" t="s">
        <v>15</v>
      </c>
      <c r="I3" s="10">
        <v>39688.53</v>
      </c>
      <c r="J3" s="2">
        <v>42917</v>
      </c>
      <c r="K3" s="2">
        <v>45473</v>
      </c>
      <c r="L3" s="10">
        <v>5669.22</v>
      </c>
      <c r="M3" s="10"/>
      <c r="N3" s="1"/>
    </row>
    <row r="4" spans="1:14" ht="90.75" customHeight="1" x14ac:dyDescent="0.25">
      <c r="A4" s="6" t="s">
        <v>97</v>
      </c>
      <c r="B4" s="7" t="s">
        <v>11</v>
      </c>
      <c r="C4" s="7" t="s">
        <v>98</v>
      </c>
      <c r="D4" s="7" t="s">
        <v>102</v>
      </c>
      <c r="E4" s="7" t="s">
        <v>99</v>
      </c>
      <c r="F4" s="11" t="s">
        <v>100</v>
      </c>
      <c r="G4" s="9" t="s">
        <v>17</v>
      </c>
      <c r="H4" s="7" t="s">
        <v>101</v>
      </c>
      <c r="I4" s="10">
        <v>15675.95</v>
      </c>
      <c r="J4" s="2">
        <v>43202</v>
      </c>
      <c r="K4" s="2">
        <v>45759</v>
      </c>
      <c r="L4" s="10">
        <v>2230</v>
      </c>
      <c r="M4" s="10"/>
      <c r="N4" s="1"/>
    </row>
    <row r="5" spans="1:14" ht="45" x14ac:dyDescent="0.25">
      <c r="A5" s="8" t="s">
        <v>18</v>
      </c>
      <c r="B5" s="7" t="s">
        <v>11</v>
      </c>
      <c r="C5" s="7" t="s">
        <v>19</v>
      </c>
      <c r="D5" s="7" t="s">
        <v>102</v>
      </c>
      <c r="E5" s="7" t="s">
        <v>109</v>
      </c>
      <c r="F5" s="12" t="s">
        <v>117</v>
      </c>
      <c r="G5" s="9" t="s">
        <v>20</v>
      </c>
      <c r="H5" s="12" t="s">
        <v>21</v>
      </c>
      <c r="I5" s="10">
        <v>131.94</v>
      </c>
      <c r="J5" s="2">
        <v>43068</v>
      </c>
      <c r="K5" s="2">
        <v>45258</v>
      </c>
      <c r="L5" s="10">
        <v>21.99</v>
      </c>
      <c r="M5" s="10"/>
      <c r="N5" s="1"/>
    </row>
    <row r="6" spans="1:14" ht="45" x14ac:dyDescent="0.25">
      <c r="A6" s="8" t="s">
        <v>22</v>
      </c>
      <c r="B6" s="7" t="s">
        <v>11</v>
      </c>
      <c r="C6" s="7" t="s">
        <v>23</v>
      </c>
      <c r="D6" s="7" t="s">
        <v>102</v>
      </c>
      <c r="E6" s="7" t="s">
        <v>109</v>
      </c>
      <c r="F6" s="12" t="s">
        <v>117</v>
      </c>
      <c r="G6" s="9" t="s">
        <v>20</v>
      </c>
      <c r="H6" s="12" t="s">
        <v>21</v>
      </c>
      <c r="I6" s="10">
        <v>42</v>
      </c>
      <c r="J6" s="2">
        <v>43068</v>
      </c>
      <c r="K6" s="2">
        <v>45258</v>
      </c>
      <c r="L6" s="10">
        <v>7</v>
      </c>
      <c r="M6" s="10"/>
      <c r="N6" s="1"/>
    </row>
    <row r="7" spans="1:14" ht="30" x14ac:dyDescent="0.25">
      <c r="A7" s="8" t="s">
        <v>53</v>
      </c>
      <c r="B7" s="7" t="s">
        <v>25</v>
      </c>
      <c r="C7" s="7" t="s">
        <v>26</v>
      </c>
      <c r="D7" s="7" t="s">
        <v>102</v>
      </c>
      <c r="E7" s="7" t="s">
        <v>109</v>
      </c>
      <c r="F7" s="12" t="s">
        <v>27</v>
      </c>
      <c r="G7" s="9" t="s">
        <v>20</v>
      </c>
      <c r="H7" s="12" t="s">
        <v>28</v>
      </c>
      <c r="I7" s="10">
        <v>25</v>
      </c>
      <c r="J7" s="2">
        <v>43509</v>
      </c>
      <c r="K7" s="2">
        <v>43873</v>
      </c>
      <c r="L7" s="10">
        <v>25</v>
      </c>
      <c r="M7" s="10"/>
      <c r="N7" s="1"/>
    </row>
    <row r="8" spans="1:14" ht="30" x14ac:dyDescent="0.25">
      <c r="A8" s="8" t="s">
        <v>54</v>
      </c>
      <c r="B8" s="7" t="s">
        <v>25</v>
      </c>
      <c r="C8" s="7" t="s">
        <v>55</v>
      </c>
      <c r="D8" s="7" t="s">
        <v>102</v>
      </c>
      <c r="E8" s="7" t="s">
        <v>56</v>
      </c>
      <c r="F8" s="12" t="s">
        <v>57</v>
      </c>
      <c r="G8" s="9" t="s">
        <v>20</v>
      </c>
      <c r="H8" s="12" t="s">
        <v>58</v>
      </c>
      <c r="I8" s="10">
        <v>638.4</v>
      </c>
      <c r="J8" s="2">
        <v>43565</v>
      </c>
      <c r="K8" s="2">
        <v>43602</v>
      </c>
      <c r="L8" s="10">
        <v>638.4</v>
      </c>
      <c r="M8" s="10"/>
      <c r="N8" s="1"/>
    </row>
    <row r="9" spans="1:14" ht="75" x14ac:dyDescent="0.25">
      <c r="A9" s="8" t="s">
        <v>30</v>
      </c>
      <c r="B9" s="7" t="s">
        <v>11</v>
      </c>
      <c r="C9" s="7" t="s">
        <v>31</v>
      </c>
      <c r="D9" s="7" t="s">
        <v>102</v>
      </c>
      <c r="E9" s="7" t="s">
        <v>32</v>
      </c>
      <c r="F9" s="12" t="s">
        <v>49</v>
      </c>
      <c r="G9" s="9" t="s">
        <v>17</v>
      </c>
      <c r="H9" s="12" t="s">
        <v>21</v>
      </c>
      <c r="I9" s="10">
        <v>40</v>
      </c>
      <c r="J9" s="2">
        <v>43709</v>
      </c>
      <c r="K9" s="2">
        <v>44075</v>
      </c>
      <c r="L9" s="10">
        <v>40</v>
      </c>
      <c r="M9" s="10"/>
      <c r="N9" s="1"/>
    </row>
    <row r="10" spans="1:14" ht="60" x14ac:dyDescent="0.25">
      <c r="A10" s="8" t="s">
        <v>33</v>
      </c>
      <c r="B10" s="7" t="s">
        <v>11</v>
      </c>
      <c r="C10" s="13" t="s">
        <v>35</v>
      </c>
      <c r="D10" s="7" t="s">
        <v>36</v>
      </c>
      <c r="E10" s="7" t="s">
        <v>37</v>
      </c>
      <c r="F10" s="12" t="s">
        <v>50</v>
      </c>
      <c r="G10" s="9" t="s">
        <v>20</v>
      </c>
      <c r="H10" s="12" t="s">
        <v>34</v>
      </c>
      <c r="I10" s="10">
        <v>2604.4</v>
      </c>
      <c r="J10" s="2">
        <v>43453</v>
      </c>
      <c r="K10" s="2">
        <v>45278</v>
      </c>
      <c r="L10" s="10">
        <f>130.22*3</f>
        <v>390.65999999999997</v>
      </c>
      <c r="M10" s="10"/>
      <c r="N10" s="1"/>
    </row>
    <row r="11" spans="1:14" ht="45" x14ac:dyDescent="0.25">
      <c r="A11" s="8" t="s">
        <v>38</v>
      </c>
      <c r="B11" s="7" t="s">
        <v>11</v>
      </c>
      <c r="C11" s="7" t="s">
        <v>39</v>
      </c>
      <c r="D11" s="7" t="s">
        <v>102</v>
      </c>
      <c r="E11" s="7" t="s">
        <v>40</v>
      </c>
      <c r="F11" s="12" t="s">
        <v>51</v>
      </c>
      <c r="G11" s="9" t="s">
        <v>20</v>
      </c>
      <c r="H11" s="12" t="s">
        <v>41</v>
      </c>
      <c r="I11" s="10">
        <v>128.99</v>
      </c>
      <c r="J11" s="2">
        <v>43444</v>
      </c>
      <c r="K11" s="2">
        <v>44218</v>
      </c>
      <c r="L11" s="10">
        <v>128.99</v>
      </c>
      <c r="M11" s="10"/>
      <c r="N11" s="1"/>
    </row>
    <row r="12" spans="1:14" ht="75" x14ac:dyDescent="0.25">
      <c r="A12" s="8" t="s">
        <v>42</v>
      </c>
      <c r="B12" s="7" t="s">
        <v>43</v>
      </c>
      <c r="C12" s="7" t="s">
        <v>44</v>
      </c>
      <c r="D12" s="7" t="s">
        <v>102</v>
      </c>
      <c r="E12" s="7" t="s">
        <v>45</v>
      </c>
      <c r="F12" s="12" t="s">
        <v>52</v>
      </c>
      <c r="G12" s="9" t="s">
        <v>17</v>
      </c>
      <c r="H12" s="12" t="s">
        <v>46</v>
      </c>
      <c r="I12" s="10">
        <v>2700</v>
      </c>
      <c r="J12" s="2">
        <v>43199</v>
      </c>
      <c r="K12" s="2">
        <v>44294</v>
      </c>
      <c r="L12" s="10">
        <v>900</v>
      </c>
      <c r="M12" s="10"/>
      <c r="N12" s="1"/>
    </row>
    <row r="13" spans="1:14" ht="60" x14ac:dyDescent="0.25">
      <c r="A13" s="8" t="s">
        <v>64</v>
      </c>
      <c r="B13" s="7" t="s">
        <v>47</v>
      </c>
      <c r="C13" s="7" t="s">
        <v>65</v>
      </c>
      <c r="D13" s="7" t="s">
        <v>102</v>
      </c>
      <c r="E13" s="7" t="s">
        <v>66</v>
      </c>
      <c r="F13" s="12" t="s">
        <v>67</v>
      </c>
      <c r="G13" s="9" t="s">
        <v>20</v>
      </c>
      <c r="H13" s="12" t="s">
        <v>68</v>
      </c>
      <c r="I13" s="10">
        <v>1560</v>
      </c>
      <c r="J13" s="2">
        <v>43746</v>
      </c>
      <c r="K13" s="2">
        <v>43830</v>
      </c>
      <c r="L13" s="10">
        <v>1560</v>
      </c>
      <c r="M13" s="10"/>
      <c r="N13" s="1"/>
    </row>
    <row r="14" spans="1:14" ht="105" x14ac:dyDescent="0.25">
      <c r="A14" s="8" t="s">
        <v>69</v>
      </c>
      <c r="B14" s="7" t="s">
        <v>11</v>
      </c>
      <c r="C14" s="7" t="s">
        <v>16</v>
      </c>
      <c r="D14" s="7" t="s">
        <v>102</v>
      </c>
      <c r="E14" s="13" t="s">
        <v>94</v>
      </c>
      <c r="F14" s="12" t="s">
        <v>104</v>
      </c>
      <c r="G14" s="9" t="s">
        <v>48</v>
      </c>
      <c r="H14" s="12" t="s">
        <v>70</v>
      </c>
      <c r="I14" s="14">
        <v>1722.5</v>
      </c>
      <c r="J14" s="2">
        <v>43800</v>
      </c>
      <c r="K14" s="2">
        <v>45626</v>
      </c>
      <c r="L14" s="10">
        <v>344.5</v>
      </c>
      <c r="M14" s="10"/>
      <c r="N14" s="1"/>
    </row>
    <row r="15" spans="1:14" ht="135" x14ac:dyDescent="0.25">
      <c r="A15" s="8" t="s">
        <v>59</v>
      </c>
      <c r="B15" s="7" t="s">
        <v>11</v>
      </c>
      <c r="C15" s="7" t="s">
        <v>60</v>
      </c>
      <c r="D15" s="7" t="s">
        <v>102</v>
      </c>
      <c r="E15" s="7" t="s">
        <v>61</v>
      </c>
      <c r="F15" s="7" t="s">
        <v>62</v>
      </c>
      <c r="G15" s="9">
        <v>2</v>
      </c>
      <c r="H15" s="7" t="s">
        <v>63</v>
      </c>
      <c r="I15" s="10">
        <v>653</v>
      </c>
      <c r="J15" s="15">
        <v>43585</v>
      </c>
      <c r="K15" s="15">
        <v>43644</v>
      </c>
      <c r="L15" s="10">
        <v>653</v>
      </c>
      <c r="M15" s="7"/>
    </row>
    <row r="16" spans="1:14" ht="30" x14ac:dyDescent="0.25">
      <c r="A16" s="8" t="s">
        <v>71</v>
      </c>
      <c r="B16" s="7" t="s">
        <v>11</v>
      </c>
      <c r="C16" s="7" t="s">
        <v>72</v>
      </c>
      <c r="D16" s="7" t="s">
        <v>102</v>
      </c>
      <c r="E16" s="13" t="s">
        <v>95</v>
      </c>
      <c r="F16" s="7" t="s">
        <v>73</v>
      </c>
      <c r="G16" s="9" t="s">
        <v>20</v>
      </c>
      <c r="H16" s="7" t="s">
        <v>74</v>
      </c>
      <c r="I16" s="14">
        <v>4862</v>
      </c>
      <c r="J16" s="15">
        <v>43532</v>
      </c>
      <c r="K16" s="2">
        <v>45359</v>
      </c>
      <c r="L16" s="10">
        <f>166.57+159.21+157.4+157.4+157.4</f>
        <v>797.9799999999999</v>
      </c>
      <c r="M16" s="7"/>
    </row>
    <row r="17" spans="1:14" ht="45" x14ac:dyDescent="0.25">
      <c r="A17" s="8" t="s">
        <v>75</v>
      </c>
      <c r="B17" s="7" t="s">
        <v>11</v>
      </c>
      <c r="C17" s="7" t="s">
        <v>76</v>
      </c>
      <c r="D17" s="7" t="s">
        <v>102</v>
      </c>
      <c r="E17" s="13" t="s">
        <v>96</v>
      </c>
      <c r="F17" s="7" t="s">
        <v>77</v>
      </c>
      <c r="G17" s="9" t="s">
        <v>20</v>
      </c>
      <c r="H17" s="7" t="s">
        <v>78</v>
      </c>
      <c r="I17" s="10">
        <v>240</v>
      </c>
      <c r="J17" s="2">
        <v>43802</v>
      </c>
      <c r="K17" s="2"/>
      <c r="L17" s="10"/>
      <c r="M17" s="7"/>
    </row>
    <row r="18" spans="1:14" ht="135" x14ac:dyDescent="0.25">
      <c r="A18" s="8" t="s">
        <v>79</v>
      </c>
      <c r="B18" s="7" t="s">
        <v>11</v>
      </c>
      <c r="C18" s="7" t="s">
        <v>80</v>
      </c>
      <c r="D18" s="7" t="s">
        <v>102</v>
      </c>
      <c r="E18" s="7" t="s">
        <v>81</v>
      </c>
      <c r="F18" s="7" t="s">
        <v>82</v>
      </c>
      <c r="G18" s="9" t="s">
        <v>17</v>
      </c>
      <c r="H18" s="7" t="s">
        <v>83</v>
      </c>
      <c r="I18" s="10">
        <v>2420</v>
      </c>
      <c r="J18" s="15">
        <v>43802</v>
      </c>
      <c r="K18" s="2"/>
      <c r="L18" s="10"/>
      <c r="M18" s="7"/>
    </row>
    <row r="19" spans="1:14" ht="120" x14ac:dyDescent="0.25">
      <c r="A19" s="8" t="s">
        <v>84</v>
      </c>
      <c r="B19" s="7" t="s">
        <v>11</v>
      </c>
      <c r="C19" s="7" t="s">
        <v>85</v>
      </c>
      <c r="D19" s="7" t="s">
        <v>102</v>
      </c>
      <c r="E19" s="7" t="s">
        <v>86</v>
      </c>
      <c r="F19" s="7" t="s">
        <v>87</v>
      </c>
      <c r="G19" s="9" t="s">
        <v>20</v>
      </c>
      <c r="H19" s="7" t="s">
        <v>88</v>
      </c>
      <c r="I19" s="10">
        <v>10346.99</v>
      </c>
      <c r="J19" s="15">
        <v>43802</v>
      </c>
      <c r="K19" s="15"/>
      <c r="L19" s="10"/>
      <c r="M19" s="7"/>
    </row>
    <row r="20" spans="1:14" ht="30" x14ac:dyDescent="0.25">
      <c r="A20" s="8" t="s">
        <v>89</v>
      </c>
      <c r="B20" s="7" t="s">
        <v>11</v>
      </c>
      <c r="C20" s="7" t="s">
        <v>90</v>
      </c>
      <c r="D20" s="7" t="s">
        <v>102</v>
      </c>
      <c r="E20" s="7" t="s">
        <v>109</v>
      </c>
      <c r="F20" s="17" t="s">
        <v>91</v>
      </c>
      <c r="G20" s="18">
        <v>1</v>
      </c>
      <c r="H20" s="7" t="s">
        <v>92</v>
      </c>
      <c r="I20" s="10">
        <v>196.72</v>
      </c>
      <c r="J20" s="2">
        <v>43438</v>
      </c>
      <c r="K20" s="2">
        <v>43481</v>
      </c>
      <c r="L20" s="10">
        <v>196.72</v>
      </c>
      <c r="M20" s="7"/>
    </row>
    <row r="21" spans="1:14" ht="30" x14ac:dyDescent="0.25">
      <c r="A21" s="8" t="s">
        <v>93</v>
      </c>
      <c r="B21" s="7" t="s">
        <v>11</v>
      </c>
      <c r="C21" s="7" t="s">
        <v>90</v>
      </c>
      <c r="D21" s="7" t="s">
        <v>102</v>
      </c>
      <c r="E21" s="7" t="s">
        <v>109</v>
      </c>
      <c r="F21" s="17" t="s">
        <v>91</v>
      </c>
      <c r="G21" s="18">
        <v>1</v>
      </c>
      <c r="H21" s="7" t="s">
        <v>92</v>
      </c>
      <c r="I21" s="10">
        <v>73.77</v>
      </c>
      <c r="J21" s="2">
        <v>43748</v>
      </c>
      <c r="K21" s="2">
        <v>43759</v>
      </c>
      <c r="L21" s="10">
        <v>73.77</v>
      </c>
      <c r="M21" s="7"/>
    </row>
    <row r="22" spans="1:14" ht="30" x14ac:dyDescent="0.25">
      <c r="A22" s="8" t="s">
        <v>54</v>
      </c>
      <c r="B22" s="7" t="s">
        <v>25</v>
      </c>
      <c r="C22" s="7" t="s">
        <v>55</v>
      </c>
      <c r="D22" s="7" t="s">
        <v>102</v>
      </c>
      <c r="E22" s="7" t="s">
        <v>107</v>
      </c>
      <c r="F22" s="17" t="s">
        <v>108</v>
      </c>
      <c r="G22" s="9"/>
      <c r="H22" s="12"/>
      <c r="I22" s="10"/>
      <c r="J22" s="2"/>
      <c r="K22" s="2"/>
      <c r="L22" s="10"/>
      <c r="M22" s="10"/>
      <c r="N22" s="1"/>
    </row>
    <row r="23" spans="1:14" ht="45" x14ac:dyDescent="0.25">
      <c r="A23" s="8" t="s">
        <v>54</v>
      </c>
      <c r="B23" s="7" t="s">
        <v>25</v>
      </c>
      <c r="C23" s="7" t="s">
        <v>55</v>
      </c>
      <c r="D23" s="7" t="s">
        <v>102</v>
      </c>
      <c r="E23" s="7" t="s">
        <v>106</v>
      </c>
      <c r="F23" s="17" t="s">
        <v>105</v>
      </c>
      <c r="G23" s="9"/>
      <c r="H23" s="12"/>
      <c r="I23" s="10"/>
      <c r="J23" s="2"/>
      <c r="K23" s="2"/>
      <c r="L23" s="10"/>
      <c r="M23" s="10"/>
      <c r="N23" s="1"/>
    </row>
    <row r="24" spans="1:14" s="23" customFormat="1" ht="45" x14ac:dyDescent="0.25">
      <c r="A24" s="19" t="s">
        <v>110</v>
      </c>
      <c r="B24" s="20" t="s">
        <v>47</v>
      </c>
      <c r="C24" s="20" t="s">
        <v>65</v>
      </c>
      <c r="D24" s="20" t="s">
        <v>102</v>
      </c>
      <c r="E24" s="20" t="s">
        <v>111</v>
      </c>
      <c r="F24" s="12" t="s">
        <v>112</v>
      </c>
      <c r="G24" s="9" t="s">
        <v>20</v>
      </c>
      <c r="H24" s="12" t="s">
        <v>113</v>
      </c>
      <c r="I24" s="21">
        <v>1900</v>
      </c>
      <c r="J24" s="22">
        <v>43465</v>
      </c>
      <c r="K24" s="22">
        <v>43679</v>
      </c>
      <c r="L24" s="21"/>
      <c r="M24" s="21"/>
    </row>
    <row r="25" spans="1:14" s="29" customFormat="1" ht="207.75" customHeight="1" x14ac:dyDescent="0.25">
      <c r="A25" s="24" t="s">
        <v>114</v>
      </c>
      <c r="B25" s="25" t="s">
        <v>11</v>
      </c>
      <c r="C25" s="25" t="s">
        <v>60</v>
      </c>
      <c r="D25" s="25" t="s">
        <v>102</v>
      </c>
      <c r="E25" s="25" t="s">
        <v>115</v>
      </c>
      <c r="F25" s="25" t="s">
        <v>116</v>
      </c>
      <c r="G25" s="9"/>
      <c r="H25" s="24"/>
      <c r="I25" s="26"/>
      <c r="J25" s="27"/>
      <c r="K25" s="27"/>
      <c r="L25" s="26"/>
      <c r="M25" s="24"/>
      <c r="N25" s="28"/>
    </row>
  </sheetData>
  <pageMargins left="0.27559055118110237" right="0.19685039370078741" top="0.74803149606299213" bottom="0.27559055118110237" header="0.31496062992125984" footer="0.31496062992125984"/>
  <pageSetup paperSize="9" scale="44" fitToHeight="2" orientation="landscape" horizontalDpi="360" verticalDpi="360" r:id="rId1"/>
  <headerFooter>
    <oddHeader xml:space="preserve">&amp;C&amp;"-,Grassetto"&amp;12Adempimenti previsti dall’art.1, comma 32, della legge 190/2012
 DATI RELATIVI AD APPALTI ASSEGNATI O IN CORSO DI ASSEGNAZIONE NEL PERIODO 1 GENNAIO 2019 – 31 DICEMBRE 2019&amp;"-,Normale"&amp;11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7EEFF4595A1941898ED85B47AF6F2D" ma:contentTypeVersion="12" ma:contentTypeDescription="Creare un nuovo documento." ma:contentTypeScope="" ma:versionID="8916270d79e0497a93fc04c0eacc7e36">
  <xsd:schema xmlns:xsd="http://www.w3.org/2001/XMLSchema" xmlns:xs="http://www.w3.org/2001/XMLSchema" xmlns:p="http://schemas.microsoft.com/office/2006/metadata/properties" xmlns:ns2="9be5abcd-339a-490d-a544-a579d1c86937" xmlns:ns3="c1143e81-669e-4550-ada3-74e6cdd540dc" targetNamespace="http://schemas.microsoft.com/office/2006/metadata/properties" ma:root="true" ma:fieldsID="69111e6a1cfb10e6f40d0ea442b6589a" ns2:_="" ns3:_="">
    <xsd:import namespace="9be5abcd-339a-490d-a544-a579d1c86937"/>
    <xsd:import namespace="c1143e81-669e-4550-ada3-74e6cdd540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e5abcd-339a-490d-a544-a579d1c869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43e81-669e-4550-ada3-74e6cdd540d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04FB52-7DA0-4B58-BB2F-9677CE3EEF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5735E8-56D1-4030-909A-054977C0786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88CAB05-5E8E-471B-B8FE-3420EAD0E5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e5abcd-339a-490d-a544-a579d1c86937"/>
    <ds:schemaRef ds:uri="c1143e81-669e-4550-ada3-74e6cdd540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2019</vt:lpstr>
      <vt:lpstr>'2019'!Area_stampa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2021-01-25T14:52:55Z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0x0101007B7EEFF4595A1941898ED85B47AF6F2D</vt:lpwstr>
  </property>
</Properties>
</file>